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97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<sst xmlns="http://schemas.openxmlformats.org/spreadsheetml/2006/main" count="89" uniqueCount="77">
  <si>
    <t>FWP615</t>
  </si>
  <si>
    <t>B White</t>
  </si>
  <si>
    <t>A Pink</t>
  </si>
  <si>
    <t>Total Wt</t>
  </si>
  <si>
    <t>$/kilo</t>
  </si>
  <si>
    <t>#of stds</t>
  </si>
  <si>
    <t>Wt of stds Gm</t>
  </si>
  <si>
    <t>Color</t>
  </si>
  <si>
    <t>Cost/std</t>
  </si>
  <si>
    <t>Cost*3</t>
  </si>
  <si>
    <t>Sale Price</t>
  </si>
  <si>
    <t>FWP616</t>
  </si>
  <si>
    <t>FWP617</t>
  </si>
  <si>
    <t>FWP618</t>
  </si>
  <si>
    <t>White&amp;Grey</t>
  </si>
  <si>
    <t>Brown</t>
  </si>
  <si>
    <t xml:space="preserve"> FWP619</t>
  </si>
  <si>
    <t>Grey</t>
  </si>
  <si>
    <t>FWP620</t>
  </si>
  <si>
    <t>Pink</t>
  </si>
  <si>
    <t>FWP621</t>
  </si>
  <si>
    <t>FWP622</t>
  </si>
  <si>
    <t>L Green</t>
  </si>
  <si>
    <t>Purple</t>
  </si>
  <si>
    <t>FWP623</t>
  </si>
  <si>
    <t>FWP624</t>
  </si>
  <si>
    <t>FWP625</t>
  </si>
  <si>
    <t>Topaz</t>
  </si>
  <si>
    <t>FWP626</t>
  </si>
  <si>
    <t>FWP627</t>
  </si>
  <si>
    <t>White</t>
  </si>
  <si>
    <t>Dark Purple</t>
  </si>
  <si>
    <t>FWP628</t>
  </si>
  <si>
    <t>FWP629</t>
  </si>
  <si>
    <t>FWP630</t>
  </si>
  <si>
    <t>Lt Brown</t>
  </si>
  <si>
    <t>Tahitian</t>
  </si>
  <si>
    <t>FWP631</t>
  </si>
  <si>
    <t xml:space="preserve"> FWP632</t>
  </si>
  <si>
    <t>FWP633</t>
  </si>
  <si>
    <t>Multi</t>
  </si>
  <si>
    <t>FWP634</t>
  </si>
  <si>
    <t>Fwp635</t>
  </si>
  <si>
    <t>FWP636</t>
  </si>
  <si>
    <t>FWP637</t>
  </si>
  <si>
    <t>FWP638</t>
  </si>
  <si>
    <t>FWP639</t>
  </si>
  <si>
    <t>Yellow</t>
  </si>
  <si>
    <t>Green</t>
  </si>
  <si>
    <t>fwp640</t>
  </si>
  <si>
    <t>Copper</t>
  </si>
  <si>
    <t>FWP641</t>
  </si>
  <si>
    <t>FWP642</t>
  </si>
  <si>
    <t>FWP643</t>
  </si>
  <si>
    <t>FWP644</t>
  </si>
  <si>
    <t>FWP645</t>
  </si>
  <si>
    <t>FWP646</t>
  </si>
  <si>
    <t>FWP647</t>
  </si>
  <si>
    <t>Blue</t>
  </si>
  <si>
    <t>white</t>
  </si>
  <si>
    <t>Lt Blue</t>
  </si>
  <si>
    <t>Peach</t>
  </si>
  <si>
    <t>Dark Violet</t>
  </si>
  <si>
    <t>FWP648</t>
  </si>
  <si>
    <t>FWP649</t>
  </si>
  <si>
    <t>FWP650</t>
  </si>
  <si>
    <t>FWP651</t>
  </si>
  <si>
    <t>FWP652</t>
  </si>
  <si>
    <t>FWP653</t>
  </si>
  <si>
    <t>FWP654</t>
  </si>
  <si>
    <t>FWP655</t>
  </si>
  <si>
    <t>FWP656</t>
  </si>
  <si>
    <t>Bronze</t>
  </si>
  <si>
    <t>Lt Grey</t>
  </si>
  <si>
    <t>Violet</t>
  </si>
  <si>
    <t>Lt Green</t>
  </si>
  <si>
    <t>Yellow/Green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</si>
</sst>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7">
      <selection activeCell="K61" sqref="A1:K61"/>
    </sheetView>
  </sheetViews>
  <sheetFormatPr defaultColWidth="9.140625" defaultRowHeight="15"/>
  <cols>
    <col min="3" max="3" width="6.00390625" style="0" customWidth="1"/>
    <col min="4" max="4" width="4.8515625" style="0" customWidth="1"/>
    <col min="5" max="5" width="5.28125" style="0" customWidth="1"/>
  </cols>
  <sheetData>
    <row r="1" spans="1:11" ht="15">
      <c r="A1" s="1"/>
      <c r="B1" s="2"/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4"/>
    </row>
    <row r="2" spans="1:11" ht="15">
      <c r="A2" s="5">
        <v>1</v>
      </c>
      <c r="B2" s="6" t="s">
        <v>0</v>
      </c>
      <c r="C2" s="6">
        <v>738</v>
      </c>
      <c r="D2" s="6">
        <v>65</v>
      </c>
      <c r="E2" s="6">
        <v>8</v>
      </c>
      <c r="F2" s="6">
        <v>373</v>
      </c>
      <c r="G2" s="7" t="s">
        <v>1</v>
      </c>
      <c r="H2" s="6">
        <f>+(+F2*D2/1000)/E2</f>
        <v>3.030625</v>
      </c>
      <c r="I2" s="6">
        <f>+H2*3</f>
        <v>9.091875</v>
      </c>
      <c r="J2" s="6">
        <v>9.5</v>
      </c>
      <c r="K2" s="8"/>
    </row>
    <row r="3" spans="1:11" ht="15">
      <c r="A3" s="5"/>
      <c r="B3" s="6" t="s">
        <v>11</v>
      </c>
      <c r="C3" s="6"/>
      <c r="D3" s="6">
        <v>65</v>
      </c>
      <c r="E3" s="6">
        <v>7</v>
      </c>
      <c r="F3" s="6">
        <v>365</v>
      </c>
      <c r="G3" s="7" t="s">
        <v>2</v>
      </c>
      <c r="H3" s="6">
        <f>+(+F3*D2/1000)/E3</f>
        <v>3.3892857142857147</v>
      </c>
      <c r="I3" s="6">
        <f aca="true" t="shared" si="0" ref="I3:I59">+H3*3</f>
        <v>10.167857142857144</v>
      </c>
      <c r="J3" s="6">
        <v>10.25</v>
      </c>
      <c r="K3" s="8"/>
    </row>
    <row r="4" spans="1:11" ht="15">
      <c r="A4" s="5"/>
      <c r="B4" s="6"/>
      <c r="C4" s="6"/>
      <c r="D4" s="6"/>
      <c r="E4" s="6"/>
      <c r="F4" s="6"/>
      <c r="G4" s="7"/>
      <c r="H4" s="6"/>
      <c r="I4" s="6"/>
      <c r="J4" s="6"/>
      <c r="K4" s="8"/>
    </row>
    <row r="5" spans="1:11" ht="15">
      <c r="A5" s="5">
        <v>2</v>
      </c>
      <c r="B5" s="6" t="s">
        <v>12</v>
      </c>
      <c r="C5" s="6">
        <v>895</v>
      </c>
      <c r="D5" s="6">
        <v>75</v>
      </c>
      <c r="E5" s="6">
        <v>14</v>
      </c>
      <c r="F5" s="6">
        <v>480</v>
      </c>
      <c r="G5" s="7" t="s">
        <v>14</v>
      </c>
      <c r="H5" s="6">
        <f>+(+F5*D5/1000)/E5</f>
        <v>2.5714285714285716</v>
      </c>
      <c r="I5" s="6">
        <f t="shared" si="0"/>
        <v>7.714285714285715</v>
      </c>
      <c r="J5" s="6">
        <v>7.75</v>
      </c>
      <c r="K5" s="8"/>
    </row>
    <row r="6" spans="1:11" ht="15">
      <c r="A6" s="5"/>
      <c r="B6" s="6" t="s">
        <v>13</v>
      </c>
      <c r="C6" s="6"/>
      <c r="D6" s="6">
        <v>75</v>
      </c>
      <c r="E6" s="6">
        <v>13</v>
      </c>
      <c r="F6" s="6">
        <v>415</v>
      </c>
      <c r="G6" s="7" t="s">
        <v>15</v>
      </c>
      <c r="H6" s="6">
        <f>+(+F6*D5/1000)/E6</f>
        <v>2.394230769230769</v>
      </c>
      <c r="I6" s="6">
        <f t="shared" si="0"/>
        <v>7.1826923076923075</v>
      </c>
      <c r="J6" s="6">
        <v>7.25</v>
      </c>
      <c r="K6" s="8"/>
    </row>
    <row r="7" spans="1:11" ht="15">
      <c r="A7" s="5"/>
      <c r="B7" s="6"/>
      <c r="C7" s="6"/>
      <c r="D7" s="6"/>
      <c r="E7" s="6"/>
      <c r="F7" s="6"/>
      <c r="G7" s="7"/>
      <c r="H7" s="6"/>
      <c r="I7" s="6"/>
      <c r="J7" s="6"/>
      <c r="K7" s="8"/>
    </row>
    <row r="8" spans="1:11" ht="15">
      <c r="A8" s="5">
        <v>3</v>
      </c>
      <c r="B8" s="6" t="s">
        <v>16</v>
      </c>
      <c r="C8" s="6">
        <v>455</v>
      </c>
      <c r="D8" s="6">
        <v>150</v>
      </c>
      <c r="E8" s="6">
        <v>8</v>
      </c>
      <c r="F8" s="6">
        <v>455</v>
      </c>
      <c r="G8" s="7" t="s">
        <v>17</v>
      </c>
      <c r="H8" s="6">
        <f aca="true" t="shared" si="1" ref="H8:H59">+(+F8*D8/1000)/E8</f>
        <v>8.53125</v>
      </c>
      <c r="I8" s="6">
        <f t="shared" si="0"/>
        <v>25.59375</v>
      </c>
      <c r="J8" s="6">
        <v>25.5</v>
      </c>
      <c r="K8" s="8"/>
    </row>
    <row r="9" spans="1:11" ht="15">
      <c r="A9" s="5"/>
      <c r="B9" s="6"/>
      <c r="C9" s="6"/>
      <c r="D9" s="6"/>
      <c r="E9" s="6"/>
      <c r="F9" s="6"/>
      <c r="G9" s="7"/>
      <c r="H9" s="6"/>
      <c r="I9" s="6"/>
      <c r="J9" s="6"/>
      <c r="K9" s="8"/>
    </row>
    <row r="10" spans="1:11" ht="15">
      <c r="A10" s="5">
        <v>4</v>
      </c>
      <c r="B10" s="6" t="s">
        <v>18</v>
      </c>
      <c r="C10" s="6">
        <v>782</v>
      </c>
      <c r="D10" s="6">
        <v>156</v>
      </c>
      <c r="E10" s="6">
        <v>21</v>
      </c>
      <c r="F10" s="6">
        <v>782</v>
      </c>
      <c r="G10" s="7" t="s">
        <v>19</v>
      </c>
      <c r="H10" s="6">
        <f t="shared" si="1"/>
        <v>5.809142857142858</v>
      </c>
      <c r="I10" s="6">
        <f t="shared" si="0"/>
        <v>17.42742857142857</v>
      </c>
      <c r="J10" s="6">
        <v>17.5</v>
      </c>
      <c r="K10" s="8"/>
    </row>
    <row r="11" spans="1:11" ht="15">
      <c r="A11" s="5"/>
      <c r="B11" s="6"/>
      <c r="C11" s="6"/>
      <c r="D11" s="6"/>
      <c r="E11" s="6"/>
      <c r="F11" s="6"/>
      <c r="G11" s="7"/>
      <c r="H11" s="6"/>
      <c r="I11" s="6"/>
      <c r="J11" s="6"/>
      <c r="K11" s="8"/>
    </row>
    <row r="12" spans="1:11" ht="15">
      <c r="A12" s="5">
        <v>5</v>
      </c>
      <c r="B12" s="6" t="s">
        <v>20</v>
      </c>
      <c r="C12" s="6">
        <v>883</v>
      </c>
      <c r="D12" s="6">
        <v>150</v>
      </c>
      <c r="E12" s="6">
        <v>10</v>
      </c>
      <c r="F12" s="6">
        <v>482</v>
      </c>
      <c r="G12" s="7" t="s">
        <v>22</v>
      </c>
      <c r="H12" s="6">
        <f t="shared" si="1"/>
        <v>7.2299999999999995</v>
      </c>
      <c r="I12" s="6">
        <f t="shared" si="0"/>
        <v>21.689999999999998</v>
      </c>
      <c r="J12" s="6">
        <v>21.75</v>
      </c>
      <c r="K12" s="8">
        <v>20</v>
      </c>
    </row>
    <row r="13" spans="1:11" ht="15">
      <c r="A13" s="5"/>
      <c r="B13" s="6" t="s">
        <v>21</v>
      </c>
      <c r="C13" s="6"/>
      <c r="D13" s="6">
        <v>150</v>
      </c>
      <c r="E13" s="6">
        <v>7</v>
      </c>
      <c r="F13" s="6">
        <v>481</v>
      </c>
      <c r="G13" s="7" t="s">
        <v>23</v>
      </c>
      <c r="H13" s="6">
        <f t="shared" si="1"/>
        <v>10.307142857142859</v>
      </c>
      <c r="I13" s="6">
        <f t="shared" si="0"/>
        <v>30.921428571428578</v>
      </c>
      <c r="J13" s="6">
        <v>30.95</v>
      </c>
      <c r="K13" s="8"/>
    </row>
    <row r="14" spans="1:11" ht="15">
      <c r="A14" s="5"/>
      <c r="B14" s="6"/>
      <c r="C14" s="6"/>
      <c r="D14" s="6"/>
      <c r="E14" s="6"/>
      <c r="F14" s="6"/>
      <c r="G14" s="7"/>
      <c r="H14" s="6"/>
      <c r="I14" s="6"/>
      <c r="J14" s="6"/>
      <c r="K14" s="8"/>
    </row>
    <row r="15" spans="1:11" ht="15">
      <c r="A15" s="5">
        <v>6</v>
      </c>
      <c r="B15" s="6" t="s">
        <v>24</v>
      </c>
      <c r="C15" s="6">
        <v>1050</v>
      </c>
      <c r="D15" s="6">
        <v>85</v>
      </c>
      <c r="E15" s="6">
        <v>24</v>
      </c>
      <c r="F15" s="6">
        <v>1050</v>
      </c>
      <c r="G15" s="7" t="s">
        <v>17</v>
      </c>
      <c r="H15" s="6">
        <f t="shared" si="1"/>
        <v>3.71875</v>
      </c>
      <c r="I15" s="6">
        <f t="shared" si="0"/>
        <v>11.15625</v>
      </c>
      <c r="J15" s="6">
        <v>11.25</v>
      </c>
      <c r="K15" s="8"/>
    </row>
    <row r="16" spans="1:11" ht="15">
      <c r="A16" s="5"/>
      <c r="B16" s="6"/>
      <c r="C16" s="6"/>
      <c r="D16" s="6"/>
      <c r="E16" s="6"/>
      <c r="F16" s="6"/>
      <c r="G16" s="7"/>
      <c r="H16" s="6"/>
      <c r="I16" s="6"/>
      <c r="J16" s="6"/>
      <c r="K16" s="8"/>
    </row>
    <row r="17" spans="1:11" ht="15">
      <c r="A17" s="5">
        <v>7</v>
      </c>
      <c r="B17" s="6" t="s">
        <v>25</v>
      </c>
      <c r="C17" s="6">
        <v>590</v>
      </c>
      <c r="D17" s="6">
        <v>100</v>
      </c>
      <c r="E17" s="6">
        <v>13</v>
      </c>
      <c r="F17" s="6">
        <v>290</v>
      </c>
      <c r="G17" s="7" t="s">
        <v>17</v>
      </c>
      <c r="H17" s="6">
        <f t="shared" si="1"/>
        <v>2.230769230769231</v>
      </c>
      <c r="I17" s="6">
        <f t="shared" si="0"/>
        <v>6.6923076923076925</v>
      </c>
      <c r="J17" s="6">
        <v>6.75</v>
      </c>
      <c r="K17" s="8"/>
    </row>
    <row r="18" spans="1:11" ht="15">
      <c r="A18" s="5"/>
      <c r="B18" s="6" t="s">
        <v>26</v>
      </c>
      <c r="C18" s="6"/>
      <c r="D18" s="6">
        <v>100</v>
      </c>
      <c r="E18" s="6">
        <v>32</v>
      </c>
      <c r="F18" s="6">
        <v>300</v>
      </c>
      <c r="G18" s="7" t="s">
        <v>27</v>
      </c>
      <c r="H18" s="6">
        <f t="shared" si="1"/>
        <v>0.9375</v>
      </c>
      <c r="I18" s="6">
        <f t="shared" si="0"/>
        <v>2.8125</v>
      </c>
      <c r="J18" s="6">
        <v>3.5</v>
      </c>
      <c r="K18" s="8"/>
    </row>
    <row r="19" spans="1:11" ht="15">
      <c r="A19" s="5"/>
      <c r="B19" s="6"/>
      <c r="C19" s="6"/>
      <c r="D19" s="6"/>
      <c r="E19" s="6"/>
      <c r="F19" s="6"/>
      <c r="G19" s="7"/>
      <c r="H19" s="6"/>
      <c r="I19" s="6"/>
      <c r="J19" s="6"/>
      <c r="K19" s="8"/>
    </row>
    <row r="20" spans="1:11" ht="15">
      <c r="A20" s="5">
        <v>8</v>
      </c>
      <c r="B20" s="6" t="s">
        <v>28</v>
      </c>
      <c r="C20" s="6">
        <v>788</v>
      </c>
      <c r="D20" s="6">
        <v>95</v>
      </c>
      <c r="E20" s="6">
        <v>7</v>
      </c>
      <c r="F20" s="6">
        <v>337</v>
      </c>
      <c r="G20" s="7" t="s">
        <v>30</v>
      </c>
      <c r="H20" s="6">
        <f t="shared" si="1"/>
        <v>4.573571428571428</v>
      </c>
      <c r="I20" s="6">
        <f t="shared" si="0"/>
        <v>13.720714285714285</v>
      </c>
      <c r="J20" s="6">
        <v>15.5</v>
      </c>
      <c r="K20" s="8"/>
    </row>
    <row r="21" spans="1:11" ht="15">
      <c r="A21" s="5"/>
      <c r="B21" s="6" t="s">
        <v>29</v>
      </c>
      <c r="C21" s="6"/>
      <c r="D21" s="6">
        <v>95</v>
      </c>
      <c r="E21" s="6">
        <v>9</v>
      </c>
      <c r="F21" s="6">
        <v>451</v>
      </c>
      <c r="G21" s="7" t="s">
        <v>31</v>
      </c>
      <c r="H21" s="6">
        <f t="shared" si="1"/>
        <v>4.760555555555555</v>
      </c>
      <c r="I21" s="6">
        <f t="shared" si="0"/>
        <v>14.281666666666666</v>
      </c>
      <c r="J21" s="6">
        <v>14.85</v>
      </c>
      <c r="K21" s="8"/>
    </row>
    <row r="22" spans="1:11" ht="15">
      <c r="A22" s="5"/>
      <c r="B22" s="6"/>
      <c r="C22" s="6"/>
      <c r="D22" s="6"/>
      <c r="E22" s="6"/>
      <c r="F22" s="6"/>
      <c r="G22" s="7"/>
      <c r="H22" s="6" t="e">
        <f t="shared" si="1"/>
        <v>#DIV/0!</v>
      </c>
      <c r="I22" s="6" t="e">
        <f t="shared" si="0"/>
        <v>#DIV/0!</v>
      </c>
      <c r="J22" s="6"/>
      <c r="K22" s="8"/>
    </row>
    <row r="23" spans="1:11" ht="15">
      <c r="A23" s="5">
        <v>9</v>
      </c>
      <c r="B23" s="6" t="s">
        <v>32</v>
      </c>
      <c r="C23" s="6">
        <v>172</v>
      </c>
      <c r="D23" s="6">
        <v>40</v>
      </c>
      <c r="E23" s="6">
        <v>6</v>
      </c>
      <c r="F23" s="6">
        <v>172</v>
      </c>
      <c r="G23" s="7" t="s">
        <v>22</v>
      </c>
      <c r="H23" s="6">
        <f t="shared" si="1"/>
        <v>1.1466666666666667</v>
      </c>
      <c r="I23" s="6">
        <f t="shared" si="0"/>
        <v>3.4400000000000004</v>
      </c>
      <c r="J23" s="6">
        <v>4.25</v>
      </c>
      <c r="K23" s="8"/>
    </row>
    <row r="24" spans="1:11" ht="15">
      <c r="A24" s="5"/>
      <c r="B24" s="6"/>
      <c r="C24" s="6"/>
      <c r="D24" s="6"/>
      <c r="E24" s="6"/>
      <c r="F24" s="6"/>
      <c r="G24" s="7"/>
      <c r="H24" s="6"/>
      <c r="I24" s="6"/>
      <c r="J24" s="6"/>
      <c r="K24" s="8"/>
    </row>
    <row r="25" spans="1:11" ht="15">
      <c r="A25" s="5">
        <v>10</v>
      </c>
      <c r="B25" s="6" t="s">
        <v>33</v>
      </c>
      <c r="C25" s="6">
        <v>696</v>
      </c>
      <c r="D25" s="6">
        <v>85</v>
      </c>
      <c r="E25" s="6">
        <v>11</v>
      </c>
      <c r="F25" s="6">
        <v>350</v>
      </c>
      <c r="G25" s="7" t="s">
        <v>35</v>
      </c>
      <c r="H25" s="6">
        <f t="shared" si="1"/>
        <v>2.7045454545454546</v>
      </c>
      <c r="I25" s="6">
        <f t="shared" si="0"/>
        <v>8.113636363636363</v>
      </c>
      <c r="J25" s="6">
        <v>8.25</v>
      </c>
      <c r="K25" s="8"/>
    </row>
    <row r="26" spans="1:11" ht="15">
      <c r="A26" s="5"/>
      <c r="B26" s="6" t="s">
        <v>34</v>
      </c>
      <c r="C26" s="6"/>
      <c r="D26" s="6">
        <v>85</v>
      </c>
      <c r="E26" s="6">
        <v>13</v>
      </c>
      <c r="F26" s="6">
        <v>346</v>
      </c>
      <c r="G26" s="7" t="s">
        <v>36</v>
      </c>
      <c r="H26" s="6">
        <f t="shared" si="1"/>
        <v>2.2623076923076924</v>
      </c>
      <c r="I26" s="6">
        <f t="shared" si="0"/>
        <v>6.7869230769230775</v>
      </c>
      <c r="J26" s="6">
        <v>6.85</v>
      </c>
      <c r="K26" s="8"/>
    </row>
    <row r="27" spans="1:11" ht="15">
      <c r="A27" s="5"/>
      <c r="B27" s="6"/>
      <c r="C27" s="6"/>
      <c r="D27" s="6"/>
      <c r="E27" s="6"/>
      <c r="F27" s="6"/>
      <c r="G27" s="7"/>
      <c r="H27" s="6"/>
      <c r="I27" s="6"/>
      <c r="J27" s="6"/>
      <c r="K27" s="8"/>
    </row>
    <row r="28" spans="1:11" ht="15">
      <c r="A28" s="5">
        <v>11</v>
      </c>
      <c r="B28" s="6" t="s">
        <v>37</v>
      </c>
      <c r="C28" s="6">
        <v>264</v>
      </c>
      <c r="D28" s="6">
        <v>175</v>
      </c>
      <c r="E28" s="6">
        <v>7</v>
      </c>
      <c r="F28" s="6">
        <v>264</v>
      </c>
      <c r="G28" s="7" t="s">
        <v>19</v>
      </c>
      <c r="H28" s="6">
        <f t="shared" si="1"/>
        <v>6.6000000000000005</v>
      </c>
      <c r="I28" s="6">
        <f t="shared" si="0"/>
        <v>19.8</v>
      </c>
      <c r="J28" s="6">
        <v>22.5</v>
      </c>
      <c r="K28" s="8"/>
    </row>
    <row r="29" spans="1:11" ht="15">
      <c r="A29" s="5"/>
      <c r="B29" s="6"/>
      <c r="C29" s="6"/>
      <c r="D29" s="6"/>
      <c r="E29" s="6"/>
      <c r="F29" s="6"/>
      <c r="G29" s="7"/>
      <c r="H29" s="6"/>
      <c r="I29" s="6"/>
      <c r="J29" s="6"/>
      <c r="K29" s="8"/>
    </row>
    <row r="30" spans="1:11" ht="15">
      <c r="A30" s="5">
        <v>12</v>
      </c>
      <c r="B30" s="6" t="s">
        <v>38</v>
      </c>
      <c r="C30" s="6">
        <v>605</v>
      </c>
      <c r="D30" s="6">
        <v>175</v>
      </c>
      <c r="E30" s="6">
        <v>6</v>
      </c>
      <c r="F30" s="6">
        <v>184</v>
      </c>
      <c r="G30" s="7" t="s">
        <v>19</v>
      </c>
      <c r="H30" s="6">
        <f t="shared" si="1"/>
        <v>5.366666666666667</v>
      </c>
      <c r="I30" s="6">
        <f t="shared" si="0"/>
        <v>16.1</v>
      </c>
      <c r="J30" s="6">
        <v>18.75</v>
      </c>
      <c r="K30" s="8"/>
    </row>
    <row r="31" spans="1:11" ht="15">
      <c r="A31" s="5"/>
      <c r="B31" s="6" t="s">
        <v>39</v>
      </c>
      <c r="C31" s="6"/>
      <c r="D31" s="6">
        <v>175</v>
      </c>
      <c r="E31" s="6">
        <v>12</v>
      </c>
      <c r="F31" s="6">
        <v>421</v>
      </c>
      <c r="G31" s="7" t="s">
        <v>40</v>
      </c>
      <c r="H31" s="6">
        <f t="shared" si="1"/>
        <v>6.139583333333333</v>
      </c>
      <c r="I31" s="6">
        <f t="shared" si="0"/>
        <v>18.41875</v>
      </c>
      <c r="J31" s="6">
        <v>18.5</v>
      </c>
      <c r="K31" s="8"/>
    </row>
    <row r="32" spans="1:11" ht="15">
      <c r="A32" s="5"/>
      <c r="B32" s="6"/>
      <c r="C32" s="6"/>
      <c r="D32" s="6"/>
      <c r="E32" s="6"/>
      <c r="F32" s="6"/>
      <c r="G32" s="7"/>
      <c r="H32" s="6"/>
      <c r="I32" s="6"/>
      <c r="J32" s="6"/>
      <c r="K32" s="8"/>
    </row>
    <row r="33" spans="1:11" ht="15">
      <c r="A33" s="5">
        <v>13</v>
      </c>
      <c r="B33" s="6" t="s">
        <v>41</v>
      </c>
      <c r="C33" s="6">
        <v>805</v>
      </c>
      <c r="D33" s="6">
        <v>150</v>
      </c>
      <c r="E33" s="6">
        <v>25</v>
      </c>
      <c r="F33" s="6">
        <v>805</v>
      </c>
      <c r="G33" s="7" t="s">
        <v>35</v>
      </c>
      <c r="H33" s="6">
        <f t="shared" si="1"/>
        <v>4.83</v>
      </c>
      <c r="I33" s="6">
        <f t="shared" si="0"/>
        <v>14.49</v>
      </c>
      <c r="J33" s="6">
        <v>14.5</v>
      </c>
      <c r="K33" s="8"/>
    </row>
    <row r="34" spans="1:11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8"/>
    </row>
    <row r="35" spans="1:11" ht="15">
      <c r="A35" s="5">
        <v>14</v>
      </c>
      <c r="B35" s="6" t="s">
        <v>42</v>
      </c>
      <c r="C35" s="6">
        <v>1530</v>
      </c>
      <c r="D35" s="6">
        <v>90</v>
      </c>
      <c r="E35" s="6">
        <v>10</v>
      </c>
      <c r="F35" s="6">
        <v>268</v>
      </c>
      <c r="G35" s="7" t="s">
        <v>47</v>
      </c>
      <c r="H35" s="6">
        <f t="shared" si="1"/>
        <v>2.412</v>
      </c>
      <c r="I35" s="6">
        <f t="shared" si="0"/>
        <v>7.236</v>
      </c>
      <c r="J35" s="6">
        <v>7.25</v>
      </c>
      <c r="K35" s="8"/>
    </row>
    <row r="36" spans="1:11" ht="15">
      <c r="A36" s="5"/>
      <c r="B36" s="6" t="s">
        <v>43</v>
      </c>
      <c r="C36" s="6"/>
      <c r="D36" s="6">
        <v>90</v>
      </c>
      <c r="E36" s="6">
        <v>23</v>
      </c>
      <c r="F36" s="6">
        <v>373</v>
      </c>
      <c r="G36" s="7" t="s">
        <v>48</v>
      </c>
      <c r="H36" s="6">
        <f t="shared" si="1"/>
        <v>1.4595652173913043</v>
      </c>
      <c r="I36" s="6">
        <f t="shared" si="0"/>
        <v>4.378695652173913</v>
      </c>
      <c r="J36" s="6">
        <v>4.5</v>
      </c>
      <c r="K36" s="8"/>
    </row>
    <row r="37" spans="1:11" ht="15">
      <c r="A37" s="5"/>
      <c r="B37" s="6" t="s">
        <v>44</v>
      </c>
      <c r="C37" s="6"/>
      <c r="D37" s="6">
        <v>90</v>
      </c>
      <c r="E37" s="6">
        <v>25</v>
      </c>
      <c r="F37" s="6">
        <v>396</v>
      </c>
      <c r="G37" s="7" t="s">
        <v>30</v>
      </c>
      <c r="H37" s="6">
        <f t="shared" si="1"/>
        <v>1.4256</v>
      </c>
      <c r="I37" s="6">
        <f t="shared" si="0"/>
        <v>4.2768</v>
      </c>
      <c r="J37" s="6">
        <v>4.5</v>
      </c>
      <c r="K37" s="8"/>
    </row>
    <row r="38" spans="1:11" ht="15">
      <c r="A38" s="5"/>
      <c r="B38" s="6" t="s">
        <v>45</v>
      </c>
      <c r="C38" s="6"/>
      <c r="D38" s="6">
        <v>90</v>
      </c>
      <c r="E38" s="6">
        <v>13</v>
      </c>
      <c r="F38" s="6">
        <v>262</v>
      </c>
      <c r="G38" s="7" t="s">
        <v>23</v>
      </c>
      <c r="H38" s="6">
        <f t="shared" si="1"/>
        <v>1.8138461538461537</v>
      </c>
      <c r="I38" s="6">
        <f t="shared" si="0"/>
        <v>5.441538461538461</v>
      </c>
      <c r="J38" s="6">
        <v>5.5</v>
      </c>
      <c r="K38" s="8"/>
    </row>
    <row r="39" spans="1:11" ht="15">
      <c r="A39" s="5"/>
      <c r="B39" s="6" t="s">
        <v>46</v>
      </c>
      <c r="C39" s="6"/>
      <c r="D39" s="6">
        <v>90</v>
      </c>
      <c r="E39" s="6">
        <v>9</v>
      </c>
      <c r="F39" s="6">
        <v>231</v>
      </c>
      <c r="G39" s="7" t="s">
        <v>19</v>
      </c>
      <c r="H39" s="6">
        <f t="shared" si="1"/>
        <v>2.31</v>
      </c>
      <c r="I39" s="6">
        <f t="shared" si="0"/>
        <v>6.93</v>
      </c>
      <c r="J39" s="6">
        <v>6.95</v>
      </c>
      <c r="K39" s="8"/>
    </row>
    <row r="40" spans="1:11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8"/>
    </row>
    <row r="41" spans="1:11" ht="15">
      <c r="A41" s="5">
        <v>15</v>
      </c>
      <c r="B41" s="6" t="s">
        <v>49</v>
      </c>
      <c r="C41" s="6">
        <v>388</v>
      </c>
      <c r="D41" s="6">
        <v>175</v>
      </c>
      <c r="E41" s="6">
        <v>8</v>
      </c>
      <c r="F41" s="6">
        <v>388</v>
      </c>
      <c r="G41" s="7" t="s">
        <v>50</v>
      </c>
      <c r="H41" s="6">
        <f t="shared" si="1"/>
        <v>8.4875</v>
      </c>
      <c r="I41" s="6">
        <f t="shared" si="0"/>
        <v>25.462500000000002</v>
      </c>
      <c r="J41" s="6">
        <v>25.5</v>
      </c>
      <c r="K41" s="8"/>
    </row>
    <row r="42" spans="1:11" ht="15">
      <c r="A42" s="5"/>
      <c r="B42" s="6"/>
      <c r="C42" s="6"/>
      <c r="D42" s="6"/>
      <c r="E42" s="6"/>
      <c r="F42" s="6"/>
      <c r="G42" s="6"/>
      <c r="H42" s="6"/>
      <c r="I42" s="6"/>
      <c r="J42" s="6"/>
      <c r="K42" s="8"/>
    </row>
    <row r="43" spans="1:11" ht="15">
      <c r="A43" s="5">
        <v>16</v>
      </c>
      <c r="B43" s="6" t="s">
        <v>51</v>
      </c>
      <c r="C43" s="6">
        <v>2803</v>
      </c>
      <c r="D43" s="6">
        <v>90</v>
      </c>
      <c r="E43" s="6">
        <v>33</v>
      </c>
      <c r="F43" s="6">
        <v>316</v>
      </c>
      <c r="G43" s="7" t="s">
        <v>58</v>
      </c>
      <c r="H43" s="6">
        <f t="shared" si="1"/>
        <v>0.8618181818181818</v>
      </c>
      <c r="I43" s="6">
        <f t="shared" si="0"/>
        <v>2.5854545454545454</v>
      </c>
      <c r="J43" s="6">
        <v>3.5</v>
      </c>
      <c r="K43" s="8"/>
    </row>
    <row r="44" spans="1:11" ht="15">
      <c r="A44" s="5"/>
      <c r="B44" s="6" t="s">
        <v>52</v>
      </c>
      <c r="C44" s="6"/>
      <c r="D44" s="6">
        <v>90</v>
      </c>
      <c r="E44" s="6">
        <v>58</v>
      </c>
      <c r="F44" s="6">
        <v>938</v>
      </c>
      <c r="G44" s="6" t="s">
        <v>59</v>
      </c>
      <c r="H44" s="6">
        <f t="shared" si="1"/>
        <v>1.4555172413793103</v>
      </c>
      <c r="I44" s="6">
        <f t="shared" si="0"/>
        <v>4.366551724137931</v>
      </c>
      <c r="J44" s="6">
        <v>4.75</v>
      </c>
      <c r="K44" s="8"/>
    </row>
    <row r="45" spans="1:11" ht="15">
      <c r="A45" s="5"/>
      <c r="B45" s="6" t="s">
        <v>53</v>
      </c>
      <c r="C45" s="6"/>
      <c r="D45" s="6">
        <v>90</v>
      </c>
      <c r="E45" s="6">
        <v>10</v>
      </c>
      <c r="F45" s="6">
        <v>229</v>
      </c>
      <c r="G45" s="7" t="s">
        <v>19</v>
      </c>
      <c r="H45" s="6">
        <f t="shared" si="1"/>
        <v>2.061</v>
      </c>
      <c r="I45" s="6">
        <f t="shared" si="0"/>
        <v>6.183</v>
      </c>
      <c r="J45" s="6">
        <v>6.25</v>
      </c>
      <c r="K45" s="8"/>
    </row>
    <row r="46" spans="1:11" ht="15">
      <c r="A46" s="5"/>
      <c r="B46" s="6" t="s">
        <v>54</v>
      </c>
      <c r="C46" s="6"/>
      <c r="D46" s="6">
        <v>90</v>
      </c>
      <c r="E46" s="6">
        <v>32</v>
      </c>
      <c r="F46" s="6">
        <v>317</v>
      </c>
      <c r="G46" s="6" t="s">
        <v>60</v>
      </c>
      <c r="H46" s="6">
        <f t="shared" si="1"/>
        <v>0.8915625</v>
      </c>
      <c r="I46" s="6">
        <f t="shared" si="0"/>
        <v>2.6746875</v>
      </c>
      <c r="J46" s="6">
        <v>3.5</v>
      </c>
      <c r="K46" s="8"/>
    </row>
    <row r="47" spans="1:11" ht="15">
      <c r="A47" s="5"/>
      <c r="B47" s="6" t="s">
        <v>55</v>
      </c>
      <c r="C47" s="6"/>
      <c r="D47" s="6">
        <v>90</v>
      </c>
      <c r="E47" s="6">
        <v>34</v>
      </c>
      <c r="F47" s="6">
        <v>454</v>
      </c>
      <c r="G47" s="7" t="s">
        <v>61</v>
      </c>
      <c r="H47" s="6">
        <f t="shared" si="1"/>
        <v>1.2017647058823528</v>
      </c>
      <c r="I47" s="6">
        <f t="shared" si="0"/>
        <v>3.6052941176470585</v>
      </c>
      <c r="J47" s="6">
        <v>4</v>
      </c>
      <c r="K47" s="8"/>
    </row>
    <row r="48" spans="1:11" ht="15">
      <c r="A48" s="5"/>
      <c r="B48" s="6" t="s">
        <v>56</v>
      </c>
      <c r="C48" s="6"/>
      <c r="D48" s="6">
        <v>90</v>
      </c>
      <c r="E48" s="6">
        <v>23</v>
      </c>
      <c r="F48" s="6">
        <v>323</v>
      </c>
      <c r="G48" s="6" t="s">
        <v>62</v>
      </c>
      <c r="H48" s="6">
        <f t="shared" si="1"/>
        <v>1.2639130434782608</v>
      </c>
      <c r="I48" s="6">
        <f t="shared" si="0"/>
        <v>3.7917391304347827</v>
      </c>
      <c r="J48" s="6">
        <v>4</v>
      </c>
      <c r="K48" s="8"/>
    </row>
    <row r="49" spans="1:11" ht="15">
      <c r="A49" s="5"/>
      <c r="B49" s="6" t="s">
        <v>57</v>
      </c>
      <c r="C49" s="6"/>
      <c r="D49" s="6">
        <v>90</v>
      </c>
      <c r="E49" s="6">
        <v>11</v>
      </c>
      <c r="F49" s="6">
        <v>226</v>
      </c>
      <c r="G49" s="6"/>
      <c r="H49" s="6">
        <f t="shared" si="1"/>
        <v>1.8490909090909091</v>
      </c>
      <c r="I49" s="6">
        <f t="shared" si="0"/>
        <v>5.547272727272727</v>
      </c>
      <c r="J49" s="6">
        <v>5.5</v>
      </c>
      <c r="K49" s="8"/>
    </row>
    <row r="50" spans="1:11" ht="15">
      <c r="A50" s="5"/>
      <c r="B50" s="6"/>
      <c r="C50" s="6"/>
      <c r="D50" s="6"/>
      <c r="E50" s="6"/>
      <c r="F50" s="6"/>
      <c r="G50" s="6"/>
      <c r="H50" s="6"/>
      <c r="I50" s="6"/>
      <c r="J50" s="6"/>
      <c r="K50" s="8"/>
    </row>
    <row r="51" spans="1:11" ht="15">
      <c r="A51" s="5">
        <v>17</v>
      </c>
      <c r="B51" s="6" t="s">
        <v>63</v>
      </c>
      <c r="C51" s="6">
        <v>3195</v>
      </c>
      <c r="D51" s="6">
        <v>75</v>
      </c>
      <c r="E51" s="6">
        <v>18</v>
      </c>
      <c r="F51" s="6">
        <v>253</v>
      </c>
      <c r="G51" s="6" t="s">
        <v>72</v>
      </c>
      <c r="H51" s="6">
        <f t="shared" si="1"/>
        <v>1.0541666666666667</v>
      </c>
      <c r="I51" s="6">
        <f t="shared" si="0"/>
        <v>3.1625</v>
      </c>
      <c r="J51" s="6">
        <v>4</v>
      </c>
      <c r="K51" s="8"/>
    </row>
    <row r="52" spans="1:11" ht="15">
      <c r="A52" s="5"/>
      <c r="B52" s="6" t="s">
        <v>64</v>
      </c>
      <c r="C52" s="6"/>
      <c r="D52" s="6">
        <v>75</v>
      </c>
      <c r="E52" s="6">
        <v>40</v>
      </c>
      <c r="F52" s="6">
        <v>434</v>
      </c>
      <c r="G52" s="6" t="s">
        <v>73</v>
      </c>
      <c r="H52" s="6">
        <f t="shared" si="1"/>
        <v>0.81375</v>
      </c>
      <c r="I52" s="6">
        <f t="shared" si="0"/>
        <v>2.44125</v>
      </c>
      <c r="J52" s="6">
        <v>3.5</v>
      </c>
      <c r="K52" s="8"/>
    </row>
    <row r="53" spans="1:11" ht="15">
      <c r="A53" s="5"/>
      <c r="B53" s="6" t="s">
        <v>65</v>
      </c>
      <c r="C53" s="6"/>
      <c r="D53" s="6">
        <v>75</v>
      </c>
      <c r="E53" s="6">
        <v>4</v>
      </c>
      <c r="F53" s="6">
        <v>68</v>
      </c>
      <c r="G53" s="6" t="s">
        <v>74</v>
      </c>
      <c r="H53" s="6">
        <f t="shared" si="1"/>
        <v>1.275</v>
      </c>
      <c r="I53" s="6">
        <f t="shared" si="0"/>
        <v>3.8249999999999997</v>
      </c>
      <c r="J53" s="6">
        <v>4.5</v>
      </c>
      <c r="K53" s="8"/>
    </row>
    <row r="54" spans="1:11" ht="15">
      <c r="A54" s="5"/>
      <c r="B54" s="6" t="s">
        <v>66</v>
      </c>
      <c r="C54" s="6"/>
      <c r="D54" s="6">
        <v>75</v>
      </c>
      <c r="E54" s="6">
        <v>19</v>
      </c>
      <c r="F54" s="6">
        <v>159</v>
      </c>
      <c r="G54" s="6" t="s">
        <v>35</v>
      </c>
      <c r="H54" s="6">
        <f t="shared" si="1"/>
        <v>0.6276315789473684</v>
      </c>
      <c r="I54" s="6">
        <f t="shared" si="0"/>
        <v>1.8828947368421054</v>
      </c>
      <c r="J54" s="6">
        <v>3.5</v>
      </c>
      <c r="K54" s="8"/>
    </row>
    <row r="55" spans="1:11" ht="15">
      <c r="A55" s="5"/>
      <c r="B55" s="6" t="s">
        <v>67</v>
      </c>
      <c r="C55" s="6"/>
      <c r="D55" s="6">
        <v>75</v>
      </c>
      <c r="E55" s="6">
        <v>16</v>
      </c>
      <c r="F55" s="6">
        <v>188</v>
      </c>
      <c r="G55" s="6" t="s">
        <v>75</v>
      </c>
      <c r="H55" s="6">
        <f t="shared" si="1"/>
        <v>0.88125</v>
      </c>
      <c r="I55" s="6">
        <f t="shared" si="0"/>
        <v>2.64375</v>
      </c>
      <c r="J55" s="6">
        <v>3.5</v>
      </c>
      <c r="K55" s="8"/>
    </row>
    <row r="56" spans="1:11" ht="15">
      <c r="A56" s="5"/>
      <c r="B56" s="6" t="s">
        <v>68</v>
      </c>
      <c r="C56" s="6"/>
      <c r="D56" s="6">
        <v>75</v>
      </c>
      <c r="E56" s="6">
        <v>14</v>
      </c>
      <c r="F56" s="6">
        <v>219</v>
      </c>
      <c r="G56" s="6" t="s">
        <v>76</v>
      </c>
      <c r="H56" s="6">
        <f t="shared" si="1"/>
        <v>1.1732142857142858</v>
      </c>
      <c r="I56" s="6">
        <f t="shared" si="0"/>
        <v>3.5196428571428573</v>
      </c>
      <c r="J56" s="6">
        <v>4</v>
      </c>
      <c r="K56" s="8"/>
    </row>
    <row r="57" spans="1:11" ht="15">
      <c r="A57" s="5"/>
      <c r="B57" s="6" t="s">
        <v>69</v>
      </c>
      <c r="C57" s="6"/>
      <c r="D57" s="6">
        <v>75</v>
      </c>
      <c r="E57" s="6">
        <v>13</v>
      </c>
      <c r="F57" s="6">
        <v>114</v>
      </c>
      <c r="G57" s="6" t="s">
        <v>75</v>
      </c>
      <c r="H57" s="6">
        <f t="shared" si="1"/>
        <v>0.6576923076923078</v>
      </c>
      <c r="I57" s="6">
        <f t="shared" si="0"/>
        <v>1.9730769230769234</v>
      </c>
      <c r="J57" s="6">
        <v>4</v>
      </c>
      <c r="K57" s="8"/>
    </row>
    <row r="58" spans="1:11" ht="15">
      <c r="A58" s="5"/>
      <c r="B58" s="6" t="s">
        <v>70</v>
      </c>
      <c r="C58" s="6"/>
      <c r="D58" s="6">
        <v>75</v>
      </c>
      <c r="E58" s="6">
        <v>11</v>
      </c>
      <c r="F58" s="6">
        <v>77</v>
      </c>
      <c r="G58" s="6"/>
      <c r="H58" s="6">
        <f t="shared" si="1"/>
        <v>0.525</v>
      </c>
      <c r="I58" s="6">
        <f t="shared" si="0"/>
        <v>1.5750000000000002</v>
      </c>
      <c r="J58" s="6">
        <v>3.5</v>
      </c>
      <c r="K58" s="8"/>
    </row>
    <row r="59" spans="1:11" ht="15">
      <c r="A59" s="5"/>
      <c r="B59" s="6" t="s">
        <v>71</v>
      </c>
      <c r="C59" s="6"/>
      <c r="D59" s="6">
        <v>75</v>
      </c>
      <c r="E59" s="6">
        <v>15</v>
      </c>
      <c r="F59" s="6">
        <v>245</v>
      </c>
      <c r="G59" s="6"/>
      <c r="H59" s="6">
        <f t="shared" si="1"/>
        <v>1.225</v>
      </c>
      <c r="I59" s="6">
        <f t="shared" si="0"/>
        <v>3.6750000000000003</v>
      </c>
      <c r="J59" s="6">
        <v>4</v>
      </c>
      <c r="K59" s="8"/>
    </row>
    <row r="60" spans="1:11" ht="15">
      <c r="A60" s="5"/>
      <c r="B60" s="6"/>
      <c r="C60" s="6"/>
      <c r="D60" s="6"/>
      <c r="E60" s="6"/>
      <c r="F60" s="6"/>
      <c r="G60" s="6"/>
      <c r="H60" s="6"/>
      <c r="I60" s="6"/>
      <c r="J60" s="6"/>
      <c r="K60" s="8"/>
    </row>
    <row r="61" spans="1:11" ht="15">
      <c r="A61" s="9"/>
      <c r="B61" s="10"/>
      <c r="C61" s="10">
        <f>+SUM(C2:C60)</f>
        <v>16639</v>
      </c>
      <c r="D61" s="10"/>
      <c r="E61" s="10"/>
      <c r="F61" s="10">
        <f>+SUM(F2:F60)</f>
        <v>15281</v>
      </c>
      <c r="G61" s="10"/>
      <c r="H61" s="10"/>
      <c r="I61" s="10"/>
      <c r="J61" s="10"/>
      <c r="K61" s="1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</dc:creator>
  <cp:keywords/>
  <dc:description/>
  <cp:lastModifiedBy>Raj </cp:lastModifiedBy>
  <dcterms:created xsi:type="dcterms:W3CDTF">2009-11-13T13:39:47Z</dcterms:created>
  <dcterms:modified xsi:type="dcterms:W3CDTF">2009-11-13T18:24:10Z</dcterms:modified>
  <cp:category/>
  <cp:version/>
  <cp:contentType/>
  <cp:contentStatus/>
</cp:coreProperties>
</file>